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прос ценовых предложений\ЗЦП 12 лс и имнСКФ\приложения\"/>
    </mc:Choice>
  </mc:AlternateContent>
  <bookViews>
    <workbookView xWindow="0" yWindow="0" windowWidth="21600" windowHeight="9735"/>
  </bookViews>
  <sheets>
    <sheet name="ИМН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6" i="2"/>
  <c r="G15" i="2" s="1"/>
</calcChain>
</file>

<file path=xl/sharedStrings.xml><?xml version="1.0" encoding="utf-8"?>
<sst xmlns="http://schemas.openxmlformats.org/spreadsheetml/2006/main" count="45" uniqueCount="39">
  <si>
    <t>№ лота</t>
  </si>
  <si>
    <t>флакон</t>
  </si>
  <si>
    <t>ампула</t>
  </si>
  <si>
    <t>таблетка</t>
  </si>
  <si>
    <t>Приложение 1 к объявлению</t>
  </si>
  <si>
    <t>хабарламаға қосымша №1</t>
  </si>
  <si>
    <t>Халықаралық патенттік емес атау/ Международное непатентованное наименование</t>
  </si>
  <si>
    <t>Өнім сипаттамалары/ характеристика товара</t>
  </si>
  <si>
    <t>/өлшем бірлігі/     Ед. изм.</t>
  </si>
  <si>
    <t>Саны, көлемі/ Кол-во, объем</t>
  </si>
  <si>
    <t>Бағасы/ Цена</t>
  </si>
  <si>
    <t>Соммасы/            Сумма</t>
  </si>
  <si>
    <t>Алипов К.Р.- заместитель главного врача по лечебной части_______________</t>
  </si>
  <si>
    <t>Члены комиссии:</t>
  </si>
  <si>
    <t>Секретарь комиссии:</t>
  </si>
  <si>
    <t>Естаева А. - специалист государственных закупок.__________________</t>
  </si>
  <si>
    <t>Азилсартан медоксомил</t>
  </si>
  <si>
    <t>таблетка 40 мг</t>
  </si>
  <si>
    <t>Амоксициллин и клавулановая кислота</t>
  </si>
  <si>
    <t>порошок для приготовления раствора для инъекций, 600 мг</t>
  </si>
  <si>
    <t>Губка гемостатическая содержащая фибриноген и тромбин</t>
  </si>
  <si>
    <t>содержащая, фибриноген, тромбин, размер 4,8*4,8</t>
  </si>
  <si>
    <t>штука </t>
  </si>
  <si>
    <t>содержащая, фибриноген, тромбин, размер 9,5*4,8</t>
  </si>
  <si>
    <t>штука</t>
  </si>
  <si>
    <t>содержащая, фибриноген, тромбин, размер 2,5*3,0</t>
  </si>
  <si>
    <t>Кальция хлорид</t>
  </si>
  <si>
    <t>раствор для инъекций 10% 5 мл</t>
  </si>
  <si>
    <t>Тиопентал натрия</t>
  </si>
  <si>
    <t>порошок лиофилизированный для приготовления раствора для инъекций 1000 мг</t>
  </si>
  <si>
    <t>Цефазолин</t>
  </si>
  <si>
    <t>порошок для приготовления раствора для инъекций 1 г</t>
  </si>
  <si>
    <t>Йодиксанол</t>
  </si>
  <si>
    <t>раствор для инъекций 320 мг/мл 50 мл</t>
  </si>
  <si>
    <t xml:space="preserve">           Перечень закупаемых товаров/Сатып алынатын тауарлардың тізімі</t>
  </si>
  <si>
    <t xml:space="preserve"> Алимбетов Р.Т. – заведующий травматологического отделения _________________</t>
  </si>
  <si>
    <t xml:space="preserve"> Майбасарова Г.У.  – заведующая реанимационного отделения_________________</t>
  </si>
  <si>
    <t xml:space="preserve">Итого </t>
  </si>
  <si>
    <t>Главный врач                                               Амитов Н.Е.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</si>
</sst>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/>
    </xf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2" applyFont="1" applyFill="1" applyBorder="1" applyAlignment="1">
      <alignment horizontal="center" vertical="top"/>
    </xf>
    <xf numFmtId="0" fontId="0" fillId="0" borderId="0" xfId="0" applyAlignment="1"/>
    <xf numFmtId="43" fontId="0" fillId="2" borderId="0" xfId="1" applyFont="1" applyFill="1"/>
    <xf numFmtId="0" fontId="4" fillId="2" borderId="0" xfId="0" applyFont="1" applyFill="1"/>
    <xf numFmtId="0" fontId="0" fillId="3" borderId="0" xfId="0" applyFill="1" applyAlignment="1">
      <alignment vertical="center"/>
    </xf>
    <xf numFmtId="0" fontId="9" fillId="0" borderId="1" xfId="0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center"/>
    </xf>
    <xf numFmtId="0" fontId="14" fillId="2" borderId="0" xfId="0" applyFont="1" applyFill="1"/>
    <xf numFmtId="0" fontId="15" fillId="0" borderId="0" xfId="0" applyFont="1" applyAlignment="1">
      <alignment horizontal="center" vertical="center"/>
    </xf>
    <xf numFmtId="0" fontId="13" fillId="0" borderId="0" xfId="0" applyFont="1"/>
    <xf numFmtId="43" fontId="13" fillId="0" borderId="0" xfId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2" borderId="0" xfId="0" applyFont="1" applyFill="1"/>
    <xf numFmtId="43" fontId="4" fillId="2" borderId="0" xfId="0" applyNumberFormat="1" applyFont="1" applyFill="1"/>
    <xf numFmtId="0" fontId="18" fillId="0" borderId="0" xfId="0" applyFont="1"/>
    <xf numFmtId="43" fontId="18" fillId="0" borderId="0" xfId="1" applyFont="1"/>
  </cellXfs>
  <cellStyles count="5">
    <cellStyle name="Гиперссылка 2" xfId="4"/>
    <cellStyle name="Обычный" xfId="0" builtinId="0"/>
    <cellStyle name="Обычный 6" xfId="2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10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076825" y="528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11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400550" y="3544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30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4400550" y="495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13" workbookViewId="0">
      <selection activeCell="F28" sqref="F28"/>
    </sheetView>
  </sheetViews>
  <sheetFormatPr defaultRowHeight="15" x14ac:dyDescent="0.25"/>
  <cols>
    <col min="1" max="1" width="3.5703125" bestFit="1" customWidth="1"/>
    <col min="2" max="2" width="17.7109375" style="12" customWidth="1"/>
    <col min="3" max="3" width="20.5703125" customWidth="1"/>
    <col min="4" max="4" width="9.85546875" customWidth="1"/>
    <col min="5" max="5" width="10.28515625" customWidth="1"/>
    <col min="6" max="6" width="11.7109375" style="6" bestFit="1" customWidth="1"/>
    <col min="7" max="7" width="16.5703125" style="6" customWidth="1"/>
  </cols>
  <sheetData>
    <row r="2" spans="1:7" x14ac:dyDescent="0.25">
      <c r="D2" s="14"/>
      <c r="E2" s="14"/>
      <c r="F2" s="22" t="s">
        <v>5</v>
      </c>
      <c r="G2" s="22"/>
    </row>
    <row r="3" spans="1:7" x14ac:dyDescent="0.25">
      <c r="A3" s="1"/>
      <c r="B3" s="10"/>
      <c r="C3" s="1"/>
      <c r="D3" s="21" t="s">
        <v>4</v>
      </c>
      <c r="E3" s="21"/>
      <c r="F3" s="21"/>
      <c r="G3" s="21"/>
    </row>
    <row r="4" spans="1:7" x14ac:dyDescent="0.25">
      <c r="A4" s="1"/>
      <c r="B4" s="10"/>
      <c r="C4" s="2" t="s">
        <v>34</v>
      </c>
      <c r="D4" s="3"/>
      <c r="E4" s="3"/>
      <c r="F4" s="7"/>
      <c r="G4" s="7"/>
    </row>
    <row r="5" spans="1:7" ht="81" x14ac:dyDescent="0.25">
      <c r="A5" s="4" t="s">
        <v>0</v>
      </c>
      <c r="B5" s="11" t="s">
        <v>6</v>
      </c>
      <c r="C5" s="4" t="s">
        <v>7</v>
      </c>
      <c r="D5" s="4" t="s">
        <v>8</v>
      </c>
      <c r="E5" s="4" t="s">
        <v>9</v>
      </c>
      <c r="F5" s="8" t="s">
        <v>10</v>
      </c>
      <c r="G5" s="8" t="s">
        <v>11</v>
      </c>
    </row>
    <row r="6" spans="1:7" ht="25.5" x14ac:dyDescent="0.25">
      <c r="A6" s="5">
        <v>1</v>
      </c>
      <c r="B6" s="20" t="s">
        <v>16</v>
      </c>
      <c r="C6" s="20" t="s">
        <v>17</v>
      </c>
      <c r="D6" s="18" t="s">
        <v>3</v>
      </c>
      <c r="E6" s="19">
        <v>560</v>
      </c>
      <c r="F6" s="19">
        <v>92.43</v>
      </c>
      <c r="G6" s="9">
        <f>F6*E6</f>
        <v>51760.800000000003</v>
      </c>
    </row>
    <row r="7" spans="1:7" ht="51.75" customHeight="1" x14ac:dyDescent="0.25">
      <c r="A7" s="5">
        <v>2</v>
      </c>
      <c r="B7" s="20" t="s">
        <v>18</v>
      </c>
      <c r="C7" s="20" t="s">
        <v>19</v>
      </c>
      <c r="D7" s="18" t="s">
        <v>1</v>
      </c>
      <c r="E7" s="19">
        <v>400</v>
      </c>
      <c r="F7" s="19">
        <v>764.24</v>
      </c>
      <c r="G7" s="9">
        <f t="shared" ref="G7:G14" si="0">F7*E7</f>
        <v>305696</v>
      </c>
    </row>
    <row r="8" spans="1:7" ht="63.75" x14ac:dyDescent="0.25">
      <c r="A8" s="5">
        <v>3</v>
      </c>
      <c r="B8" s="20" t="s">
        <v>20</v>
      </c>
      <c r="C8" s="20" t="s">
        <v>21</v>
      </c>
      <c r="D8" s="18" t="s">
        <v>22</v>
      </c>
      <c r="E8" s="19">
        <v>10</v>
      </c>
      <c r="F8" s="19">
        <v>36035.4</v>
      </c>
      <c r="G8" s="9">
        <f t="shared" si="0"/>
        <v>360354</v>
      </c>
    </row>
    <row r="9" spans="1:7" ht="63.75" x14ac:dyDescent="0.25">
      <c r="A9" s="5">
        <v>4</v>
      </c>
      <c r="B9" s="20" t="s">
        <v>20</v>
      </c>
      <c r="C9" s="20" t="s">
        <v>23</v>
      </c>
      <c r="D9" s="18" t="s">
        <v>24</v>
      </c>
      <c r="E9" s="19">
        <v>10</v>
      </c>
      <c r="F9" s="19">
        <v>75537</v>
      </c>
      <c r="G9" s="9">
        <f t="shared" si="0"/>
        <v>755370</v>
      </c>
    </row>
    <row r="10" spans="1:7" ht="63.75" x14ac:dyDescent="0.25">
      <c r="A10" s="5">
        <v>5</v>
      </c>
      <c r="B10" s="20" t="s">
        <v>20</v>
      </c>
      <c r="C10" s="20" t="s">
        <v>25</v>
      </c>
      <c r="D10" s="18" t="s">
        <v>24</v>
      </c>
      <c r="E10" s="19">
        <v>5</v>
      </c>
      <c r="F10" s="19">
        <v>18793.78</v>
      </c>
      <c r="G10" s="9">
        <f t="shared" si="0"/>
        <v>93968.9</v>
      </c>
    </row>
    <row r="11" spans="1:7" s="12" customFormat="1" ht="25.5" x14ac:dyDescent="0.25">
      <c r="A11" s="13">
        <v>6</v>
      </c>
      <c r="B11" s="20" t="s">
        <v>26</v>
      </c>
      <c r="C11" s="20" t="s">
        <v>27</v>
      </c>
      <c r="D11" s="18" t="s">
        <v>2</v>
      </c>
      <c r="E11" s="19">
        <v>500</v>
      </c>
      <c r="F11" s="19">
        <v>22.33</v>
      </c>
      <c r="G11" s="9">
        <f t="shared" si="0"/>
        <v>11165</v>
      </c>
    </row>
    <row r="12" spans="1:7" s="12" customFormat="1" ht="63.75" x14ac:dyDescent="0.25">
      <c r="A12" s="13">
        <v>7</v>
      </c>
      <c r="B12" s="20" t="s">
        <v>28</v>
      </c>
      <c r="C12" s="20" t="s">
        <v>29</v>
      </c>
      <c r="D12" s="18" t="s">
        <v>1</v>
      </c>
      <c r="E12" s="19">
        <v>100</v>
      </c>
      <c r="F12" s="19">
        <v>877.57</v>
      </c>
      <c r="G12" s="9">
        <f t="shared" si="0"/>
        <v>87757</v>
      </c>
    </row>
    <row r="13" spans="1:7" s="12" customFormat="1" ht="51" x14ac:dyDescent="0.25">
      <c r="A13" s="13">
        <v>8</v>
      </c>
      <c r="B13" s="20" t="s">
        <v>30</v>
      </c>
      <c r="C13" s="20" t="s">
        <v>31</v>
      </c>
      <c r="D13" s="18" t="s">
        <v>1</v>
      </c>
      <c r="E13" s="19">
        <v>5000</v>
      </c>
      <c r="F13" s="19">
        <v>82.19</v>
      </c>
      <c r="G13" s="9">
        <f t="shared" si="0"/>
        <v>410950</v>
      </c>
    </row>
    <row r="14" spans="1:7" s="12" customFormat="1" ht="25.5" x14ac:dyDescent="0.25">
      <c r="A14" s="13">
        <v>9</v>
      </c>
      <c r="B14" s="20" t="s">
        <v>32</v>
      </c>
      <c r="C14" s="20" t="s">
        <v>33</v>
      </c>
      <c r="D14" s="18" t="s">
        <v>1</v>
      </c>
      <c r="E14" s="19">
        <v>5</v>
      </c>
      <c r="F14" s="19">
        <v>5393.83</v>
      </c>
      <c r="G14" s="9">
        <f t="shared" si="0"/>
        <v>26969.15</v>
      </c>
    </row>
    <row r="15" spans="1:7" s="12" customFormat="1" x14ac:dyDescent="0.25">
      <c r="B15" s="16" t="s">
        <v>37</v>
      </c>
      <c r="C15" s="29"/>
      <c r="D15" s="29"/>
      <c r="E15" s="29"/>
      <c r="F15" s="29"/>
      <c r="G15" s="30">
        <f>SUM(G6:G14)</f>
        <v>2103990.85</v>
      </c>
    </row>
    <row r="16" spans="1:7" s="12" customFormat="1" x14ac:dyDescent="0.25">
      <c r="F16" s="15"/>
      <c r="G16" s="15"/>
    </row>
    <row r="19" spans="2:7" ht="15.75" x14ac:dyDescent="0.25">
      <c r="C19" s="31" t="s">
        <v>38</v>
      </c>
      <c r="D19" s="31"/>
      <c r="E19" s="31"/>
      <c r="F19" s="32"/>
    </row>
    <row r="25" spans="2:7" x14ac:dyDescent="0.25">
      <c r="B25" s="17"/>
      <c r="F25"/>
      <c r="G25"/>
    </row>
    <row r="26" spans="2:7" x14ac:dyDescent="0.25">
      <c r="B26" s="17"/>
      <c r="F26"/>
      <c r="G26"/>
    </row>
    <row r="27" spans="2:7" x14ac:dyDescent="0.25">
      <c r="B27" s="17"/>
      <c r="F27"/>
      <c r="G27"/>
    </row>
    <row r="28" spans="2:7" x14ac:dyDescent="0.25">
      <c r="B28" s="17"/>
      <c r="F28"/>
      <c r="G28"/>
    </row>
    <row r="32" spans="2:7" x14ac:dyDescent="0.25">
      <c r="B32" s="23"/>
      <c r="C32" s="24" t="s">
        <v>13</v>
      </c>
      <c r="D32" s="24"/>
      <c r="E32" s="25"/>
      <c r="F32" s="26"/>
      <c r="G32" s="26"/>
    </row>
    <row r="33" spans="2:7" x14ac:dyDescent="0.25">
      <c r="B33" s="27" t="s">
        <v>12</v>
      </c>
      <c r="C33" s="27"/>
      <c r="D33" s="27"/>
      <c r="E33" s="27"/>
      <c r="F33" s="27"/>
      <c r="G33" s="25"/>
    </row>
    <row r="34" spans="2:7" x14ac:dyDescent="0.25">
      <c r="B34" s="27" t="s">
        <v>35</v>
      </c>
      <c r="C34" s="27"/>
      <c r="D34" s="27"/>
      <c r="E34" s="27"/>
      <c r="F34" s="25"/>
      <c r="G34" s="25"/>
    </row>
    <row r="35" spans="2:7" x14ac:dyDescent="0.25">
      <c r="B35" s="27" t="s">
        <v>36</v>
      </c>
      <c r="C35" s="27"/>
      <c r="D35" s="27"/>
      <c r="E35" s="27"/>
      <c r="F35" s="27"/>
      <c r="G35" s="27"/>
    </row>
    <row r="36" spans="2:7" x14ac:dyDescent="0.25">
      <c r="B36" s="28" t="s">
        <v>14</v>
      </c>
      <c r="C36" s="28"/>
      <c r="D36" s="28"/>
      <c r="E36" s="28"/>
      <c r="F36" s="28"/>
      <c r="G36" s="25"/>
    </row>
    <row r="37" spans="2:7" x14ac:dyDescent="0.25">
      <c r="B37" s="27" t="s">
        <v>15</v>
      </c>
      <c r="C37" s="27"/>
      <c r="D37" s="27"/>
      <c r="E37" s="27"/>
      <c r="F37" s="27"/>
      <c r="G37" s="25"/>
    </row>
  </sheetData>
  <mergeCells count="8">
    <mergeCell ref="B35:G35"/>
    <mergeCell ref="B36:F36"/>
    <mergeCell ref="B37:F37"/>
    <mergeCell ref="D3:G3"/>
    <mergeCell ref="F2:G2"/>
    <mergeCell ref="B33:F33"/>
    <mergeCell ref="C32:D32"/>
    <mergeCell ref="B34:E34"/>
  </mergeCell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2024-05-17T04:13:38Z</cp:lastPrinted>
  <dcterms:created xsi:type="dcterms:W3CDTF">2024-02-02T08:58:47Z</dcterms:created>
  <dcterms:modified xsi:type="dcterms:W3CDTF">2024-05-17T04:14:36Z</dcterms:modified>
</cp:coreProperties>
</file>